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720" windowHeight="1221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35" i="1"/>
  <c r="H34" i="1"/>
  <c r="H33" i="1"/>
  <c r="H32" i="1"/>
  <c r="I35" i="1"/>
  <c r="I34" i="1"/>
  <c r="I33" i="1"/>
  <c r="I32" i="1"/>
  <c r="H27" i="1"/>
  <c r="I28" i="1"/>
  <c r="J28" i="1"/>
  <c r="H28" i="1"/>
  <c r="H21" i="1"/>
  <c r="H26" i="1"/>
  <c r="H25" i="1"/>
  <c r="I27" i="1"/>
  <c r="I26" i="1"/>
  <c r="I25" i="1"/>
  <c r="J27" i="1"/>
  <c r="J26" i="1"/>
  <c r="J25" i="1"/>
  <c r="J18" i="1"/>
  <c r="H20" i="1"/>
  <c r="H19" i="1"/>
  <c r="H18" i="1"/>
  <c r="I21" i="1"/>
  <c r="I20" i="1"/>
  <c r="I19" i="1"/>
  <c r="I18" i="1"/>
  <c r="J20" i="1"/>
  <c r="J19" i="1"/>
</calcChain>
</file>

<file path=xl/sharedStrings.xml><?xml version="1.0" encoding="utf-8"?>
<sst xmlns="http://schemas.openxmlformats.org/spreadsheetml/2006/main" count="70" uniqueCount="16">
  <si>
    <t>5-11 שנים</t>
  </si>
  <si>
    <t>-</t>
  </si>
  <si>
    <t>12-17 שנים</t>
  </si>
  <si>
    <t>18 שנים ומעלה</t>
  </si>
  <si>
    <t>מאוחדת אחוז מבוטחים באוכלוסיה</t>
  </si>
  <si>
    <t>מעל 18</t>
  </si>
  <si>
    <t>בני 5-11</t>
  </si>
  <si>
    <t>בני 12-17</t>
  </si>
  <si>
    <t>קרדיו</t>
  </si>
  <si>
    <t>עיכול</t>
  </si>
  <si>
    <t>וסת</t>
  </si>
  <si>
    <t>אלרגיה ואנפלקסיס</t>
  </si>
  <si>
    <t>מנה 1</t>
  </si>
  <si>
    <t>מנה 2</t>
  </si>
  <si>
    <t>מנה 3</t>
  </si>
  <si>
    <t>מנה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</si>
</sst>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2"/>
      <color theme="1"/>
      <name val="David"/>
      <family val="2"/>
      <charset val="177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 style="medium">
        <color rgb="FF5B9BD5"/>
      </left>
      <right style="medium">
        <color rgb="FF5B9BD5"/>
      </right>
      <top/>
      <bottom style="medium">
        <color rgb="FF5B9BD5"/>
      </bottom>
      <diagonal/>
    </border>
    <border>
      <left style="medium">
        <color rgb="FF5B9BD5"/>
      </left>
      <right/>
      <top/>
      <bottom style="medium">
        <color rgb="FF5B9BD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right" vertical="center" wrapText="1" readingOrder="2"/>
    </xf>
    <xf numFmtId="3" fontId="2" fillId="0" borderId="2" xfId="0" applyNumberFormat="1" applyFont="1" applyBorder="1" applyAlignment="1">
      <alignment horizontal="right" vertical="center" wrapText="1" readingOrder="2"/>
    </xf>
    <xf numFmtId="0" fontId="2" fillId="0" borderId="2" xfId="0" applyFont="1" applyBorder="1" applyAlignment="1">
      <alignment horizontal="right" vertical="center" wrapText="1" readingOrder="2"/>
    </xf>
    <xf numFmtId="0" fontId="3" fillId="0" borderId="3" xfId="0" applyFont="1" applyBorder="1" applyAlignment="1">
      <alignment horizontal="right" vertical="center" wrapText="1" readingOrder="2"/>
    </xf>
    <xf numFmtId="3" fontId="2" fillId="0" borderId="4" xfId="0" applyNumberFormat="1" applyFont="1" applyBorder="1" applyAlignment="1">
      <alignment horizontal="right" vertical="center" wrapText="1" readingOrder="2"/>
    </xf>
    <xf numFmtId="0" fontId="2" fillId="0" borderId="4" xfId="0" applyFont="1" applyBorder="1" applyAlignment="1">
      <alignment horizontal="right" vertical="center" wrapText="1" readingOrder="2"/>
    </xf>
    <xf numFmtId="16" fontId="0" fillId="0" borderId="0" xfId="0" applyNumberFormat="1"/>
    <xf numFmtId="0" fontId="0" fillId="0" borderId="5" xfId="0" applyBorder="1"/>
    <xf numFmtId="16" fontId="0" fillId="0" borderId="5" xfId="0" applyNumberFormat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U44"/>
  <sheetViews>
    <sheetView tabSelected="1" topLeftCell="A13" workbookViewId="0">
      <selection activeCell="K31" sqref="K31"/>
    </sheetView>
  </sheetViews>
  <sheetFormatPr defaultRowHeight="14.25" x14ac:dyDescent="0.2"/>
  <cols>
    <col min="11" max="11" width="15.625" bestFit="1" customWidth="1"/>
    <col min="12" max="12" width="27.375" bestFit="1" customWidth="1"/>
    <col min="21" max="21" width="15.625" bestFit="1" customWidth="1"/>
  </cols>
  <sheetData>
    <row r="3" spans="6:21" ht="15" thickBot="1" x14ac:dyDescent="0.25"/>
    <row r="4" spans="6:21" ht="16.5" thickBot="1" x14ac:dyDescent="0.25">
      <c r="U4" s="2"/>
    </row>
    <row r="5" spans="6:21" ht="16.5" thickBot="1" x14ac:dyDescent="0.25">
      <c r="U5" s="5"/>
    </row>
    <row r="6" spans="6:21" ht="16.5" thickBot="1" x14ac:dyDescent="0.25">
      <c r="U6" s="5"/>
    </row>
    <row r="7" spans="6:21" x14ac:dyDescent="0.2">
      <c r="L7" t="s">
        <v>4</v>
      </c>
    </row>
    <row r="8" spans="6:21" ht="15" thickBot="1" x14ac:dyDescent="0.25"/>
    <row r="9" spans="6:21" ht="16.5" thickBot="1" x14ac:dyDescent="0.25">
      <c r="F9" s="3" t="s">
        <v>1</v>
      </c>
      <c r="G9" s="3" t="s">
        <v>1</v>
      </c>
      <c r="H9" s="2">
        <v>236868</v>
      </c>
      <c r="I9" s="2"/>
      <c r="J9" s="1" t="s">
        <v>0</v>
      </c>
      <c r="L9">
        <v>0.17</v>
      </c>
      <c r="M9" s="7" t="s">
        <v>6</v>
      </c>
      <c r="Q9">
        <v>4</v>
      </c>
      <c r="R9">
        <v>3</v>
      </c>
      <c r="S9">
        <v>2</v>
      </c>
      <c r="T9">
        <v>1</v>
      </c>
    </row>
    <row r="10" spans="6:21" ht="32.25" thickBot="1" x14ac:dyDescent="0.25">
      <c r="F10" s="6">
        <v>85</v>
      </c>
      <c r="G10" s="5">
        <v>206470</v>
      </c>
      <c r="H10" s="5">
        <v>584776</v>
      </c>
      <c r="I10" s="5">
        <v>689204</v>
      </c>
      <c r="J10" s="4" t="s">
        <v>2</v>
      </c>
      <c r="L10">
        <v>0.17</v>
      </c>
      <c r="M10" t="s">
        <v>7</v>
      </c>
      <c r="P10">
        <v>0.17</v>
      </c>
      <c r="Q10" s="3" t="s">
        <v>1</v>
      </c>
      <c r="R10" s="3" t="s">
        <v>1</v>
      </c>
      <c r="S10" s="2">
        <v>236868</v>
      </c>
      <c r="T10" s="2">
        <v>328941</v>
      </c>
      <c r="U10" s="1" t="s">
        <v>0</v>
      </c>
    </row>
    <row r="11" spans="6:21" ht="32.25" thickBot="1" x14ac:dyDescent="0.25">
      <c r="F11" s="5">
        <v>811199</v>
      </c>
      <c r="G11" s="5">
        <v>4279750</v>
      </c>
      <c r="H11" s="5">
        <v>5250118</v>
      </c>
      <c r="I11" s="5">
        <v>5514670</v>
      </c>
      <c r="J11" s="4" t="s">
        <v>3</v>
      </c>
      <c r="L11">
        <v>0.14000000000000001</v>
      </c>
      <c r="M11" t="s">
        <v>5</v>
      </c>
      <c r="P11">
        <v>0.17</v>
      </c>
      <c r="Q11" s="6">
        <v>85</v>
      </c>
      <c r="R11" s="5">
        <v>206470</v>
      </c>
      <c r="S11" s="5">
        <v>584776</v>
      </c>
      <c r="T11" s="5">
        <v>689204</v>
      </c>
      <c r="U11" s="4" t="s">
        <v>2</v>
      </c>
    </row>
    <row r="12" spans="6:21" ht="16.5" thickBot="1" x14ac:dyDescent="0.25">
      <c r="P12">
        <v>0.14000000000000001</v>
      </c>
      <c r="Q12" s="5">
        <v>811199</v>
      </c>
      <c r="R12" s="5">
        <v>4279750</v>
      </c>
      <c r="S12" s="5">
        <v>5250118</v>
      </c>
      <c r="T12" s="5">
        <v>5514670</v>
      </c>
      <c r="U12" s="4" t="s">
        <v>3</v>
      </c>
    </row>
    <row r="17" spans="8:21" x14ac:dyDescent="0.2">
      <c r="H17" s="8" t="s">
        <v>5</v>
      </c>
      <c r="I17" s="8" t="s">
        <v>7</v>
      </c>
      <c r="J17" s="9" t="s">
        <v>6</v>
      </c>
      <c r="K17" s="8" t="s">
        <v>12</v>
      </c>
      <c r="R17" s="8" t="s">
        <v>5</v>
      </c>
      <c r="S17" s="8" t="s">
        <v>7</v>
      </c>
      <c r="T17" s="9" t="s">
        <v>6</v>
      </c>
      <c r="U17" s="8" t="s">
        <v>12</v>
      </c>
    </row>
    <row r="18" spans="8:21" ht="15" x14ac:dyDescent="0.25">
      <c r="H18" s="8">
        <f>T12*L11/R18</f>
        <v>11523.19104477612</v>
      </c>
      <c r="I18" s="8">
        <f>T11*L10/S18</f>
        <v>5858.2340000000004</v>
      </c>
      <c r="J18" s="10">
        <f>T10*L9/T18</f>
        <v>650.2322093023256</v>
      </c>
      <c r="K18" s="8" t="s">
        <v>9</v>
      </c>
      <c r="R18" s="8">
        <v>67</v>
      </c>
      <c r="S18" s="8">
        <v>20</v>
      </c>
      <c r="T18" s="8">
        <v>86</v>
      </c>
      <c r="U18" s="8" t="s">
        <v>9</v>
      </c>
    </row>
    <row r="19" spans="8:21" ht="15" x14ac:dyDescent="0.25">
      <c r="H19" s="8">
        <f>T12*L11/R19</f>
        <v>6893.3375000000005</v>
      </c>
      <c r="I19" s="8">
        <f>T11*L10/S19</f>
        <v>19527.446666666667</v>
      </c>
      <c r="J19" s="10">
        <f>T10*L9/T19</f>
        <v>5083.6336363636365</v>
      </c>
      <c r="K19" s="8" t="s">
        <v>8</v>
      </c>
      <c r="R19" s="8">
        <v>112</v>
      </c>
      <c r="S19" s="8">
        <v>6</v>
      </c>
      <c r="T19" s="8">
        <v>11</v>
      </c>
      <c r="U19" s="8" t="s">
        <v>8</v>
      </c>
    </row>
    <row r="20" spans="8:21" ht="15" x14ac:dyDescent="0.25">
      <c r="H20" s="8">
        <f>T12*L11/R20</f>
        <v>7798.5232323232331</v>
      </c>
      <c r="I20" s="8">
        <f>T11*L10/S20</f>
        <v>16737.811428571429</v>
      </c>
      <c r="J20" s="10">
        <f>T10*L9/T20</f>
        <v>1694.5445454545454</v>
      </c>
      <c r="K20" s="8" t="s">
        <v>11</v>
      </c>
      <c r="R20" s="8">
        <v>99</v>
      </c>
      <c r="S20" s="8">
        <v>7</v>
      </c>
      <c r="T20" s="8">
        <v>33</v>
      </c>
      <c r="U20" s="8" t="s">
        <v>11</v>
      </c>
    </row>
    <row r="21" spans="8:21" ht="15" x14ac:dyDescent="0.25">
      <c r="H21" s="8">
        <f>0.6*T12*L11/R21</f>
        <v>1570.2789152542373</v>
      </c>
      <c r="I21" s="8">
        <f>T11*L10/S21</f>
        <v>11716.468000000001</v>
      </c>
      <c r="J21" s="10">
        <f>0.6*T10*L9/T21</f>
        <v>33551.982000000004</v>
      </c>
      <c r="K21" s="8" t="s">
        <v>10</v>
      </c>
      <c r="R21" s="8">
        <v>295</v>
      </c>
      <c r="S21" s="8">
        <v>10</v>
      </c>
      <c r="T21" s="8">
        <v>1</v>
      </c>
      <c r="U21" s="8" t="s">
        <v>10</v>
      </c>
    </row>
    <row r="24" spans="8:21" x14ac:dyDescent="0.2">
      <c r="H24" s="8" t="s">
        <v>5</v>
      </c>
      <c r="I24" s="8" t="s">
        <v>7</v>
      </c>
      <c r="J24" s="9" t="s">
        <v>6</v>
      </c>
      <c r="K24" s="8" t="s">
        <v>13</v>
      </c>
      <c r="R24" s="8" t="s">
        <v>5</v>
      </c>
      <c r="S24" s="8" t="s">
        <v>7</v>
      </c>
      <c r="T24" s="9" t="s">
        <v>6</v>
      </c>
      <c r="U24" s="8" t="s">
        <v>13</v>
      </c>
    </row>
    <row r="25" spans="8:21" ht="15" x14ac:dyDescent="0.25">
      <c r="H25" s="8">
        <f>S12*L11/R25</f>
        <v>4867.6590728476822</v>
      </c>
      <c r="I25" s="8">
        <f>S11*L10/S25</f>
        <v>5522.8844444444449</v>
      </c>
      <c r="J25" s="10">
        <f>S10*L9/T25</f>
        <v>497.13037037037043</v>
      </c>
      <c r="K25" s="8" t="s">
        <v>9</v>
      </c>
      <c r="R25" s="8">
        <v>151</v>
      </c>
      <c r="S25" s="8">
        <v>18</v>
      </c>
      <c r="T25" s="8">
        <v>81</v>
      </c>
      <c r="U25" s="8" t="s">
        <v>9</v>
      </c>
    </row>
    <row r="26" spans="8:21" ht="15" x14ac:dyDescent="0.25">
      <c r="H26" s="8">
        <f>S12*L11/R26</f>
        <v>3568.0413592233012</v>
      </c>
      <c r="I26" s="8">
        <f>S11*L10/S26</f>
        <v>19882.384000000002</v>
      </c>
      <c r="J26" s="10">
        <f>S10*L9/T26</f>
        <v>3097.5046153846156</v>
      </c>
      <c r="K26" s="8" t="s">
        <v>8</v>
      </c>
      <c r="R26" s="8">
        <v>206</v>
      </c>
      <c r="S26" s="8">
        <v>5</v>
      </c>
      <c r="T26" s="8">
        <v>13</v>
      </c>
      <c r="U26" s="8" t="s">
        <v>8</v>
      </c>
    </row>
    <row r="27" spans="8:21" ht="15" x14ac:dyDescent="0.25">
      <c r="H27" s="8">
        <f>S12*L11/R27</f>
        <v>4427.8103614457832</v>
      </c>
      <c r="I27" s="8">
        <f>S11*L10/S27</f>
        <v>49705.960000000006</v>
      </c>
      <c r="J27" s="10">
        <f>S10*L9/T27</f>
        <v>1677.8150000000003</v>
      </c>
      <c r="K27" s="8" t="s">
        <v>11</v>
      </c>
      <c r="R27" s="8">
        <v>166</v>
      </c>
      <c r="S27" s="8">
        <v>2</v>
      </c>
      <c r="T27" s="8">
        <v>24</v>
      </c>
      <c r="U27" s="8" t="s">
        <v>11</v>
      </c>
    </row>
    <row r="28" spans="8:21" ht="15" x14ac:dyDescent="0.25">
      <c r="H28" s="8">
        <f>0.6*S12*L11/R28</f>
        <v>988.81146188340813</v>
      </c>
      <c r="I28" s="8">
        <f>S11*L10/S28</f>
        <v>4733.9009523809527</v>
      </c>
      <c r="J28" s="10">
        <f>0.6*S10*L9/T28</f>
        <v>24160.536</v>
      </c>
      <c r="K28" s="8" t="s">
        <v>10</v>
      </c>
      <c r="R28" s="8">
        <v>446</v>
      </c>
      <c r="S28" s="8">
        <v>21</v>
      </c>
      <c r="T28" s="8">
        <v>1</v>
      </c>
      <c r="U28" s="8" t="s">
        <v>10</v>
      </c>
    </row>
    <row r="31" spans="8:21" x14ac:dyDescent="0.2">
      <c r="H31" s="8" t="s">
        <v>5</v>
      </c>
      <c r="I31" s="8" t="s">
        <v>7</v>
      </c>
      <c r="J31" s="9" t="s">
        <v>6</v>
      </c>
      <c r="K31" s="8" t="s">
        <v>14</v>
      </c>
      <c r="R31" s="8" t="s">
        <v>5</v>
      </c>
      <c r="S31" s="8" t="s">
        <v>7</v>
      </c>
      <c r="T31" s="9" t="s">
        <v>6</v>
      </c>
      <c r="U31" s="8" t="s">
        <v>14</v>
      </c>
    </row>
    <row r="32" spans="8:21" ht="15" x14ac:dyDescent="0.25">
      <c r="H32" s="10">
        <f>R12*L11/R32</f>
        <v>1970.9375</v>
      </c>
      <c r="I32" s="10">
        <f>R11*L10/S32</f>
        <v>566.12741935483871</v>
      </c>
      <c r="J32" s="8">
        <v>0</v>
      </c>
      <c r="K32" s="8" t="s">
        <v>9</v>
      </c>
      <c r="R32" s="8">
        <v>304</v>
      </c>
      <c r="S32" s="8">
        <v>62</v>
      </c>
      <c r="T32" s="8"/>
      <c r="U32" s="8" t="s">
        <v>9</v>
      </c>
    </row>
    <row r="33" spans="8:21" ht="15" x14ac:dyDescent="0.25">
      <c r="H33" s="10">
        <f>R12*L11/R33</f>
        <v>1589.2970822281168</v>
      </c>
      <c r="I33" s="10">
        <f>R11*L10/S33</f>
        <v>1754.9950000000001</v>
      </c>
      <c r="J33" s="8">
        <v>0</v>
      </c>
      <c r="K33" s="8" t="s">
        <v>8</v>
      </c>
      <c r="R33" s="8">
        <v>377</v>
      </c>
      <c r="S33" s="8">
        <v>20</v>
      </c>
      <c r="T33" s="8"/>
      <c r="U33" s="8" t="s">
        <v>8</v>
      </c>
    </row>
    <row r="34" spans="8:21" ht="15" x14ac:dyDescent="0.25">
      <c r="H34" s="10">
        <f>R12*L11/R34</f>
        <v>2269.564393939394</v>
      </c>
      <c r="I34" s="10">
        <f>R11*L10/S34</f>
        <v>877.49750000000006</v>
      </c>
      <c r="J34" s="8">
        <v>0</v>
      </c>
      <c r="K34" s="8" t="s">
        <v>11</v>
      </c>
      <c r="R34" s="8">
        <v>264</v>
      </c>
      <c r="S34" s="8">
        <v>40</v>
      </c>
      <c r="T34" s="8"/>
      <c r="U34" s="8" t="s">
        <v>11</v>
      </c>
    </row>
    <row r="35" spans="8:21" ht="15" x14ac:dyDescent="0.25">
      <c r="H35" s="10">
        <f>0.6*R12*L11/R35</f>
        <v>548.8534351145039</v>
      </c>
      <c r="I35" s="10">
        <f>0.6*R11*L10/S35</f>
        <v>779.99777777777786</v>
      </c>
      <c r="J35" s="8">
        <v>0</v>
      </c>
      <c r="K35" s="8" t="s">
        <v>10</v>
      </c>
      <c r="R35" s="8">
        <v>655</v>
      </c>
      <c r="S35" s="8">
        <v>27</v>
      </c>
      <c r="T35" s="8"/>
      <c r="U35" s="8" t="s">
        <v>10</v>
      </c>
    </row>
    <row r="40" spans="8:21" x14ac:dyDescent="0.2">
      <c r="R40" s="8" t="s">
        <v>5</v>
      </c>
      <c r="S40" s="8" t="s">
        <v>7</v>
      </c>
      <c r="T40" s="9" t="s">
        <v>6</v>
      </c>
      <c r="U40" s="8" t="s">
        <v>15</v>
      </c>
    </row>
    <row r="41" spans="8:21" x14ac:dyDescent="0.2">
      <c r="R41" s="8">
        <v>212</v>
      </c>
      <c r="S41" s="8"/>
      <c r="T41" s="8"/>
      <c r="U41" s="8" t="s">
        <v>9</v>
      </c>
    </row>
    <row r="42" spans="8:21" x14ac:dyDescent="0.2">
      <c r="R42" s="8">
        <v>135</v>
      </c>
      <c r="S42" s="8"/>
      <c r="T42" s="8"/>
      <c r="U42" s="8" t="s">
        <v>8</v>
      </c>
    </row>
    <row r="43" spans="8:21" x14ac:dyDescent="0.2">
      <c r="R43" s="8">
        <v>121</v>
      </c>
      <c r="S43" s="8"/>
      <c r="T43" s="8"/>
      <c r="U43" s="8" t="s">
        <v>11</v>
      </c>
    </row>
    <row r="44" spans="8:21" x14ac:dyDescent="0.2">
      <c r="R44" s="8">
        <v>52</v>
      </c>
      <c r="S44" s="8"/>
      <c r="T44" s="8"/>
      <c r="U44" s="8" t="s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Retsef Levi</dc:creator>
  <cp:lastModifiedBy>Yaffa</cp:lastModifiedBy>
  <dcterms:created xsi:type="dcterms:W3CDTF">2022-07-17T18:19:52Z</dcterms:created>
  <dcterms:modified xsi:type="dcterms:W3CDTF">2023-01-11T21:15:08Z</dcterms:modified>
</cp:coreProperties>
</file>